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30" windowHeight="7965" activeTab="1"/>
  </bookViews>
  <sheets>
    <sheet name="Krowiarki" sheetId="1" r:id="rId1"/>
    <sheet name="Pietrowice" sheetId="2" r:id="rId2"/>
    <sheet name="zastosowane skróty" sheetId="3" r:id="rId3"/>
  </sheets>
  <externalReferences>
    <externalReference r:id="rId6"/>
  </externalReferences>
  <definedNames>
    <definedName name="Habitat">'zastosowane skróty'!$A$13:$A$25</definedName>
    <definedName name="Habitat2">'[1]zdroje-roletky'!$C$13:$C$26</definedName>
    <definedName name="nebezpečnost">'zastosowane skróty'!$A$29:$A$32</definedName>
    <definedName name="Pokryvnost">'zastosowane skróty'!$A$7:$A$10</definedName>
    <definedName name="rostlina">'zastosowane skróty'!$C$5:$C$8</definedName>
    <definedName name="Sedlisko2">'zastosowane skróty'!$C$13:$C$26</definedName>
    <definedName name="Siedlisko2">'zastosowane skróty'!$C$13:$C$26</definedName>
    <definedName name="Typ" localSheetId="2">'zastosowane skróty'!$A$1:$A$4</definedName>
    <definedName name="Typ">'zastosowane skróty'!$A$2:$A$4</definedName>
  </definedNames>
  <calcPr fullCalcOnLoad="1"/>
</workbook>
</file>

<file path=xl/sharedStrings.xml><?xml version="1.0" encoding="utf-8"?>
<sst xmlns="http://schemas.openxmlformats.org/spreadsheetml/2006/main" count="218" uniqueCount="113">
  <si>
    <t>1 (do 10%)</t>
  </si>
  <si>
    <t>2 (11-50%)</t>
  </si>
  <si>
    <t>4 (76-100%)</t>
  </si>
  <si>
    <t>3 (51-75%)</t>
  </si>
  <si>
    <t>Pole</t>
  </si>
  <si>
    <t>Sad</t>
  </si>
  <si>
    <t>Data</t>
  </si>
  <si>
    <t>Gatunek</t>
  </si>
  <si>
    <t>Uwagi</t>
  </si>
  <si>
    <t>Siedlisko</t>
  </si>
  <si>
    <t>Łąka</t>
  </si>
  <si>
    <t>Pastwisko</t>
  </si>
  <si>
    <t>Ogród</t>
  </si>
  <si>
    <t>Las</t>
  </si>
  <si>
    <t>Inne</t>
  </si>
  <si>
    <t>rdestowiec sachaliński (RS)</t>
  </si>
  <si>
    <t>barszcz Sosnowskiego (HS)</t>
  </si>
  <si>
    <t>barszcz Mantegazziego (HM)</t>
  </si>
  <si>
    <t>Punkt</t>
  </si>
  <si>
    <t>Linia</t>
  </si>
  <si>
    <t>Poligon</t>
  </si>
  <si>
    <t>Pobocze drogi</t>
  </si>
  <si>
    <t>Brzeg cieku/zbiornika</t>
  </si>
  <si>
    <t>Miejsce ruderalne</t>
  </si>
  <si>
    <t>Składowisko</t>
  </si>
  <si>
    <t>Nasyp kolejowy</t>
  </si>
  <si>
    <t>Obszar publiczny</t>
  </si>
  <si>
    <t>Numer ID stanowiska</t>
  </si>
  <si>
    <t>Typ stanowiska</t>
  </si>
  <si>
    <t>Wielkość stanowiska w m2</t>
  </si>
  <si>
    <t xml:space="preserve">Obecne wykorzystanie i zarządzanie </t>
  </si>
  <si>
    <t>Stopień pokrycia</t>
  </si>
  <si>
    <t>Stopień zagrożenia inwazją</t>
  </si>
  <si>
    <t>Baza danych dla miejscowości</t>
  </si>
  <si>
    <t>Wykonawca mapowania</t>
  </si>
  <si>
    <t>Gatunek - z mniejszym udziałem (2)</t>
  </si>
  <si>
    <t>Gatunek - z największym udziałem (1)</t>
  </si>
  <si>
    <t>Siedlisko - główne (1)</t>
  </si>
  <si>
    <t>Siedlisko - kolejne (2)</t>
  </si>
  <si>
    <t>Fotografia - 1</t>
  </si>
  <si>
    <t>Fotografia - 2</t>
  </si>
  <si>
    <t>Namiar GPS</t>
  </si>
  <si>
    <t>Kod obrębu</t>
  </si>
  <si>
    <t>Obręb ewidencyjny</t>
  </si>
  <si>
    <t>Siedlisko2</t>
  </si>
  <si>
    <t>Nie ma</t>
  </si>
  <si>
    <t>4 - silny</t>
  </si>
  <si>
    <t>3 - wzrastający</t>
  </si>
  <si>
    <t>2 - stabilny</t>
  </si>
  <si>
    <t>1 - ustępujący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</si>
  <si>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</si>
  <si>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</si>
  <si>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</si>
  <si>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</si>
  <si>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</si>
  <si>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</si>
  <si>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</si>
  <si>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</si>
  <si>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</si>
  <si>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</si>
  <si>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</si>
  <si>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</si>
  <si>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</si>
  <si>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</si>
  <si>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</si>
  <si>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</si>
  <si>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</si>
  <si>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</si>
  <si>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</si>
  <si>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</si>
  <si>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</si>
  <si>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</si>
  <si>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</si>
  <si>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</si>
  <si>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</si>
  <si>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</si>
  <si>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</si>
  <si>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</si>
  <si>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</si>
  <si>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</si>
  <si>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</si>
  <si>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</si>
  <si>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</si>
  <si>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</si>
  <si>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</si>
  <si>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</si>
  <si>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</si>
  <si>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</si>
  <si>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</si>
  <si>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</si>
  <si>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</si>
  <si>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</si>
  <si>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</si>
  <si>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</si>
  <si>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</si>
  <si>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</si>
  <si>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</si>
  <si>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</si>
  <si>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</si>
  <si>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</si>
  <si>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Adam Kuńka</t>
  </si>
  <si>
    <t>KRO</t>
  </si>
  <si>
    <t>PIE</t>
  </si>
  <si>
    <t>rdestowiec japoński i czeski (R)</t>
  </si>
  <si>
    <t>PIE001-1</t>
  </si>
  <si>
    <t>PIE001-2</t>
  </si>
  <si>
    <t>KRO001-1</t>
  </si>
  <si>
    <t>KRO001-2</t>
  </si>
  <si>
    <t>KRO002-1</t>
  </si>
  <si>
    <t>KRO002-2</t>
  </si>
  <si>
    <t>N50° 9' 17.1658" E18° 5' 45.5562"</t>
  </si>
  <si>
    <t>N50° 9' 15.867" E18° 5' 45.0241"</t>
  </si>
  <si>
    <t>N50° 5' 29.0679" E18° 5' 35.1453"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</si>
</sst>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3"/>
      <name val="Verdana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222222"/>
      <name val="Verdana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top"/>
    </xf>
    <xf numFmtId="0" fontId="42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43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vertical="top"/>
    </xf>
    <xf numFmtId="0" fontId="0" fillId="0" borderId="0" xfId="0" applyFont="1" applyAlignment="1">
      <alignment/>
    </xf>
    <xf numFmtId="0" fontId="2" fillId="0" borderId="12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3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3" fillId="0" borderId="1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/>
    </xf>
    <xf numFmtId="14" fontId="43" fillId="0" borderId="13" xfId="0" applyNumberFormat="1" applyFont="1" applyFill="1" applyBorder="1" applyAlignment="1">
      <alignment/>
    </xf>
    <xf numFmtId="0" fontId="43" fillId="0" borderId="13" xfId="0" applyFont="1" applyFill="1" applyBorder="1" applyAlignment="1">
      <alignment vertical="center" wrapText="1" shrinkToFit="1"/>
    </xf>
    <xf numFmtId="0" fontId="43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43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vertical="center" wrapText="1" shrinkToFit="1"/>
    </xf>
    <xf numFmtId="0" fontId="3" fillId="33" borderId="14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0" borderId="10" xfId="0" applyBorder="1" applyAlignment="1">
      <alignment horizontal="left"/>
    </xf>
    <xf numFmtId="0" fontId="43" fillId="0" borderId="13" xfId="0" applyFont="1" applyFill="1" applyBorder="1" applyAlignment="1">
      <alignment vertical="top" wrapText="1"/>
    </xf>
    <xf numFmtId="0" fontId="46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4" fillId="34" borderId="17" xfId="0" applyFont="1" applyFill="1" applyBorder="1" applyAlignment="1">
      <alignment vertical="top"/>
    </xf>
    <xf numFmtId="0" fontId="44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/>
    </xf>
    <xf numFmtId="0" fontId="44" fillId="34" borderId="10" xfId="0" applyFont="1" applyFill="1" applyBorder="1" applyAlignment="1">
      <alignment vertical="center"/>
    </xf>
    <xf numFmtId="0" fontId="44" fillId="34" borderId="10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center" wrapText="1" shrinkToFit="1"/>
    </xf>
    <xf numFmtId="0" fontId="37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14" fontId="0" fillId="0" borderId="18" xfId="0" applyNumberFormat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pov&#225;n&#237;-karta-datab&#225;ze-5-3-18-R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ovací list"/>
      <sheetName val="zápis-databáze"/>
      <sheetName val="transpon-databáze"/>
      <sheetName val="zdroje-roletky"/>
    </sheetNames>
    <sheetDataSet>
      <sheetData sheetId="3">
        <row r="13">
          <cell r="C13" t="str">
            <v>Není</v>
          </cell>
        </row>
        <row r="14">
          <cell r="C14" t="str">
            <v>Pole</v>
          </cell>
        </row>
        <row r="15">
          <cell r="C15" t="str">
            <v>Louka</v>
          </cell>
        </row>
        <row r="16">
          <cell r="C16" t="str">
            <v>Pastvina</v>
          </cell>
        </row>
        <row r="17">
          <cell r="C17" t="str">
            <v>Zahrada</v>
          </cell>
        </row>
        <row r="18">
          <cell r="C18" t="str">
            <v>Sad</v>
          </cell>
        </row>
        <row r="19">
          <cell r="C19" t="str">
            <v>Les</v>
          </cell>
        </row>
        <row r="20">
          <cell r="C20" t="str">
            <v>Okraj silnice/cesty</v>
          </cell>
        </row>
        <row r="21">
          <cell r="C21" t="str">
            <v>Okraj toku/nádrže</v>
          </cell>
        </row>
        <row r="22">
          <cell r="C22" t="str">
            <v>Ruderál</v>
          </cell>
        </row>
        <row r="23">
          <cell r="C23" t="str">
            <v>Skládka</v>
          </cell>
        </row>
        <row r="24">
          <cell r="C24" t="str">
            <v>Železnice</v>
          </cell>
        </row>
        <row r="25">
          <cell r="C25" t="str">
            <v>Veřejné prostranství</v>
          </cell>
        </row>
        <row r="26">
          <cell r="C26" t="str">
            <v>Jiné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5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7.00390625" style="11" customWidth="1"/>
    <col min="2" max="2" width="37.00390625" style="31" customWidth="1"/>
    <col min="3" max="7" width="37.00390625" style="11" customWidth="1"/>
    <col min="8" max="31" width="37.00390625" style="0" customWidth="1"/>
    <col min="51" max="51" width="9.140625" style="0" customWidth="1"/>
  </cols>
  <sheetData>
    <row r="1" spans="1:7" ht="23.25">
      <c r="A1" s="42" t="s">
        <v>33</v>
      </c>
      <c r="B1" s="9"/>
      <c r="C1" s="5"/>
      <c r="D1" s="5"/>
      <c r="E1" s="5"/>
      <c r="F1" s="5"/>
      <c r="G1" s="5"/>
    </row>
    <row r="2" spans="1:51" s="18" customFormat="1" ht="15">
      <c r="A2" s="43"/>
      <c r="B2" s="54" t="s">
        <v>50</v>
      </c>
      <c r="C2" s="54" t="s">
        <v>51</v>
      </c>
      <c r="D2" s="54" t="s">
        <v>52</v>
      </c>
      <c r="E2" s="54" t="s">
        <v>53</v>
      </c>
      <c r="F2" s="54" t="s">
        <v>54</v>
      </c>
      <c r="G2" s="54" t="s">
        <v>55</v>
      </c>
      <c r="H2" s="54" t="s">
        <v>56</v>
      </c>
      <c r="I2" s="54" t="s">
        <v>57</v>
      </c>
      <c r="J2" s="54" t="s">
        <v>58</v>
      </c>
      <c r="K2" s="54" t="s">
        <v>59</v>
      </c>
      <c r="L2" s="54" t="s">
        <v>60</v>
      </c>
      <c r="M2" s="54" t="s">
        <v>61</v>
      </c>
      <c r="N2" s="54" t="s">
        <v>62</v>
      </c>
      <c r="O2" s="54" t="s">
        <v>63</v>
      </c>
      <c r="P2" s="54" t="s">
        <v>64</v>
      </c>
      <c r="Q2" s="54" t="s">
        <v>65</v>
      </c>
      <c r="R2" s="54" t="s">
        <v>66</v>
      </c>
      <c r="S2" s="54" t="s">
        <v>67</v>
      </c>
      <c r="T2" s="54" t="s">
        <v>68</v>
      </c>
      <c r="U2" s="54" t="s">
        <v>69</v>
      </c>
      <c r="V2" s="54" t="s">
        <v>70</v>
      </c>
      <c r="W2" s="54" t="s">
        <v>71</v>
      </c>
      <c r="X2" s="54" t="s">
        <v>72</v>
      </c>
      <c r="Y2" s="54" t="s">
        <v>73</v>
      </c>
      <c r="Z2" s="54" t="s">
        <v>74</v>
      </c>
      <c r="AA2" s="54" t="s">
        <v>75</v>
      </c>
      <c r="AB2" s="54" t="s">
        <v>76</v>
      </c>
      <c r="AC2" s="54" t="s">
        <v>77</v>
      </c>
      <c r="AD2" s="54" t="s">
        <v>78</v>
      </c>
      <c r="AE2" s="54" t="s">
        <v>79</v>
      </c>
      <c r="AF2" s="54" t="s">
        <v>80</v>
      </c>
      <c r="AG2" s="54" t="s">
        <v>81</v>
      </c>
      <c r="AH2" s="54" t="s">
        <v>82</v>
      </c>
      <c r="AI2" s="54" t="s">
        <v>83</v>
      </c>
      <c r="AJ2" s="54" t="s">
        <v>84</v>
      </c>
      <c r="AK2" s="54" t="s">
        <v>85</v>
      </c>
      <c r="AL2" s="54" t="s">
        <v>86</v>
      </c>
      <c r="AM2" s="54" t="s">
        <v>87</v>
      </c>
      <c r="AN2" s="54" t="s">
        <v>88</v>
      </c>
      <c r="AO2" s="54" t="s">
        <v>89</v>
      </c>
      <c r="AP2" s="54" t="s">
        <v>90</v>
      </c>
      <c r="AQ2" s="54" t="s">
        <v>91</v>
      </c>
      <c r="AR2" s="54" t="s">
        <v>92</v>
      </c>
      <c r="AS2" s="54" t="s">
        <v>93</v>
      </c>
      <c r="AT2" s="54" t="s">
        <v>94</v>
      </c>
      <c r="AU2" s="54" t="s">
        <v>95</v>
      </c>
      <c r="AV2" s="54" t="s">
        <v>96</v>
      </c>
      <c r="AW2" s="54" t="s">
        <v>97</v>
      </c>
      <c r="AX2" s="54" t="s">
        <v>98</v>
      </c>
      <c r="AY2" s="54" t="s">
        <v>99</v>
      </c>
    </row>
    <row r="3" spans="1:34" ht="15">
      <c r="A3" s="44" t="s">
        <v>43</v>
      </c>
      <c r="B3" s="57"/>
      <c r="C3" s="57"/>
      <c r="D3" s="9"/>
      <c r="E3" s="50" t="s">
        <v>42</v>
      </c>
      <c r="F3" s="11" t="s">
        <v>101</v>
      </c>
      <c r="G3" s="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51" s="7" customFormat="1" ht="15">
      <c r="A4" s="45" t="s">
        <v>27</v>
      </c>
      <c r="B4" s="24" t="str">
        <f>CONCATENATE($F$3,B2)</f>
        <v>KRO001</v>
      </c>
      <c r="C4" s="17" t="str">
        <f>CONCATENATE($F$3,C2)</f>
        <v>KRO002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5">
      <c r="A5" s="45" t="s">
        <v>6</v>
      </c>
      <c r="B5" s="25">
        <v>43289</v>
      </c>
      <c r="C5" s="25">
        <v>43289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6" spans="1:51" ht="15">
      <c r="A6" s="46" t="s">
        <v>34</v>
      </c>
      <c r="B6" s="24" t="s">
        <v>100</v>
      </c>
      <c r="C6" s="24" t="s">
        <v>100</v>
      </c>
      <c r="D6" s="17"/>
      <c r="E6" s="17"/>
      <c r="F6" s="17"/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15">
      <c r="A7" s="45" t="s">
        <v>41</v>
      </c>
      <c r="B7" s="58" t="s">
        <v>110</v>
      </c>
      <c r="C7" s="58" t="s">
        <v>111</v>
      </c>
      <c r="D7" s="17"/>
      <c r="E7" s="17"/>
      <c r="F7" s="17"/>
      <c r="G7" s="1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</row>
    <row r="8" spans="1:51" ht="15" customHeight="1">
      <c r="A8" s="47" t="s">
        <v>36</v>
      </c>
      <c r="B8" s="24" t="s">
        <v>103</v>
      </c>
      <c r="C8" s="24" t="s">
        <v>103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5">
      <c r="A9" s="47" t="s">
        <v>35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</row>
    <row r="10" spans="1:51" ht="15">
      <c r="A10" s="48" t="s">
        <v>29</v>
      </c>
      <c r="B10" s="3">
        <v>297</v>
      </c>
      <c r="C10" s="3">
        <v>67</v>
      </c>
      <c r="D10" s="17"/>
      <c r="E10" s="17"/>
      <c r="F10" s="17"/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1" ht="15">
      <c r="A11" s="49" t="s">
        <v>28</v>
      </c>
      <c r="B11" s="26" t="s">
        <v>20</v>
      </c>
      <c r="C11" s="26" t="s">
        <v>20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</row>
    <row r="12" spans="1:51" ht="15">
      <c r="A12" s="50" t="s">
        <v>31</v>
      </c>
      <c r="B12" s="27" t="s">
        <v>2</v>
      </c>
      <c r="C12" s="27" t="s">
        <v>2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 ht="15">
      <c r="A13" s="47" t="s">
        <v>37</v>
      </c>
      <c r="B13" s="28" t="s">
        <v>23</v>
      </c>
      <c r="C13" s="28" t="s">
        <v>23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</row>
    <row r="14" spans="1:51" ht="15">
      <c r="A14" s="47" t="s">
        <v>38</v>
      </c>
      <c r="B14" s="28" t="s">
        <v>45</v>
      </c>
      <c r="C14" s="28" t="s">
        <v>45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</row>
    <row r="15" spans="1:51" ht="15">
      <c r="A15" s="50" t="s">
        <v>32</v>
      </c>
      <c r="B15" s="28" t="s">
        <v>46</v>
      </c>
      <c r="C15" s="28" t="s">
        <v>48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</row>
    <row r="16" spans="1:51" ht="37.5" customHeight="1">
      <c r="A16" s="51" t="s">
        <v>30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1:51" ht="45" customHeight="1">
      <c r="A17" s="52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1:51" ht="15">
      <c r="A18" s="52" t="s">
        <v>39</v>
      </c>
      <c r="B18" s="30" t="s">
        <v>106</v>
      </c>
      <c r="C18" s="4" t="s">
        <v>108</v>
      </c>
      <c r="D18" s="10"/>
      <c r="E18" s="12"/>
      <c r="F18" s="4"/>
      <c r="G18" s="4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ht="15">
      <c r="A19" s="52" t="s">
        <v>40</v>
      </c>
      <c r="B19" s="30" t="s">
        <v>107</v>
      </c>
      <c r="C19" s="56" t="s">
        <v>109</v>
      </c>
      <c r="E19" s="12"/>
      <c r="F19" s="2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15">
      <c r="A20" s="12"/>
      <c r="B20" s="28"/>
      <c r="C20" s="13"/>
      <c r="E20" s="14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15">
      <c r="A21" s="12"/>
      <c r="B21" s="28"/>
      <c r="C21" s="13"/>
      <c r="D21" s="13"/>
      <c r="E21" s="13"/>
      <c r="F21" s="13"/>
      <c r="G21" s="1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15">
      <c r="A22" s="12"/>
      <c r="B22" s="28"/>
      <c r="C22" s="13"/>
      <c r="D22" s="13"/>
      <c r="E22" s="13"/>
      <c r="F22" s="13"/>
      <c r="G22" s="1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15">
      <c r="A23" s="12"/>
      <c r="B23" s="28"/>
      <c r="C23" s="13"/>
      <c r="D23" s="13"/>
      <c r="E23" s="13"/>
      <c r="F23" s="13"/>
      <c r="G23" s="1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8:51" ht="15"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15">
      <c r="A25" s="1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15">
      <c r="A26" s="1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15">
      <c r="A27" s="1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15">
      <c r="A28" s="1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15">
      <c r="A29" s="1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8:51" ht="15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8:51" ht="1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8:51" ht="15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8:51" ht="15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2:51" ht="15">
      <c r="B34" s="32"/>
      <c r="C34" s="15"/>
      <c r="D34" s="1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2:51" ht="15">
      <c r="B35" s="32"/>
      <c r="C35" s="15"/>
      <c r="D35" s="1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</sheetData>
  <sheetProtection/>
  <mergeCells count="1">
    <mergeCell ref="B3:C3"/>
  </mergeCells>
  <dataValidations count="6">
    <dataValidation type="list" allowBlank="1" showInputMessage="1" showErrorMessage="1" sqref="B14:AY14">
      <formula1>Sedlisko2</formula1>
    </dataValidation>
    <dataValidation type="list" allowBlank="1" showInputMessage="1" showErrorMessage="1" sqref="B15:AY15">
      <formula1>nebezpečnost</formula1>
    </dataValidation>
    <dataValidation type="list" allowBlank="1" showInputMessage="1" showErrorMessage="1" sqref="B8:AY9">
      <formula1>rostlina</formula1>
    </dataValidation>
    <dataValidation type="list" allowBlank="1" showInputMessage="1" showErrorMessage="1" sqref="B13:AY13">
      <formula1>Habitat</formula1>
    </dataValidation>
    <dataValidation type="list" allowBlank="1" showInputMessage="1" showErrorMessage="1" sqref="B12:AY12">
      <formula1>Pokryvnost</formula1>
    </dataValidation>
    <dataValidation type="list" allowBlank="1" showInputMessage="1" showErrorMessage="1" sqref="B11:AY11">
      <formula1>Typ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35.00390625" style="11" customWidth="1"/>
    <col min="2" max="2" width="30.7109375" style="31" customWidth="1"/>
    <col min="3" max="7" width="30.7109375" style="11" customWidth="1"/>
    <col min="8" max="31" width="30.7109375" style="0" customWidth="1"/>
    <col min="51" max="51" width="9.140625" style="0" customWidth="1"/>
  </cols>
  <sheetData>
    <row r="1" spans="1:7" ht="23.25">
      <c r="A1" s="42" t="s">
        <v>33</v>
      </c>
      <c r="B1" s="9"/>
      <c r="C1" s="5"/>
      <c r="D1" s="5"/>
      <c r="E1" s="5"/>
      <c r="F1" s="5"/>
      <c r="G1" s="5"/>
    </row>
    <row r="2" spans="1:51" s="18" customFormat="1" ht="15">
      <c r="A2" s="43"/>
      <c r="B2" s="54" t="s">
        <v>50</v>
      </c>
      <c r="C2" s="54" t="s">
        <v>51</v>
      </c>
      <c r="D2" s="54" t="s">
        <v>52</v>
      </c>
      <c r="E2" s="54" t="s">
        <v>53</v>
      </c>
      <c r="F2" s="54" t="s">
        <v>54</v>
      </c>
      <c r="G2" s="54" t="s">
        <v>55</v>
      </c>
      <c r="H2" s="54" t="s">
        <v>56</v>
      </c>
      <c r="I2" s="54" t="s">
        <v>57</v>
      </c>
      <c r="J2" s="54" t="s">
        <v>58</v>
      </c>
      <c r="K2" s="54" t="s">
        <v>59</v>
      </c>
      <c r="L2" s="54" t="s">
        <v>60</v>
      </c>
      <c r="M2" s="54" t="s">
        <v>61</v>
      </c>
      <c r="N2" s="54" t="s">
        <v>62</v>
      </c>
      <c r="O2" s="54" t="s">
        <v>63</v>
      </c>
      <c r="P2" s="54" t="s">
        <v>64</v>
      </c>
      <c r="Q2" s="54" t="s">
        <v>65</v>
      </c>
      <c r="R2" s="54" t="s">
        <v>66</v>
      </c>
      <c r="S2" s="54" t="s">
        <v>67</v>
      </c>
      <c r="T2" s="54" t="s">
        <v>68</v>
      </c>
      <c r="U2" s="54" t="s">
        <v>69</v>
      </c>
      <c r="V2" s="54" t="s">
        <v>70</v>
      </c>
      <c r="W2" s="54" t="s">
        <v>71</v>
      </c>
      <c r="X2" s="54" t="s">
        <v>72</v>
      </c>
      <c r="Y2" s="54" t="s">
        <v>73</v>
      </c>
      <c r="Z2" s="54" t="s">
        <v>74</v>
      </c>
      <c r="AA2" s="54" t="s">
        <v>75</v>
      </c>
      <c r="AB2" s="54" t="s">
        <v>76</v>
      </c>
      <c r="AC2" s="54" t="s">
        <v>77</v>
      </c>
      <c r="AD2" s="54" t="s">
        <v>78</v>
      </c>
      <c r="AE2" s="54" t="s">
        <v>79</v>
      </c>
      <c r="AF2" s="54" t="s">
        <v>80</v>
      </c>
      <c r="AG2" s="54" t="s">
        <v>81</v>
      </c>
      <c r="AH2" s="54" t="s">
        <v>82</v>
      </c>
      <c r="AI2" s="54" t="s">
        <v>83</v>
      </c>
      <c r="AJ2" s="54" t="s">
        <v>84</v>
      </c>
      <c r="AK2" s="54" t="s">
        <v>85</v>
      </c>
      <c r="AL2" s="54" t="s">
        <v>86</v>
      </c>
      <c r="AM2" s="54" t="s">
        <v>87</v>
      </c>
      <c r="AN2" s="54" t="s">
        <v>88</v>
      </c>
      <c r="AO2" s="54" t="s">
        <v>89</v>
      </c>
      <c r="AP2" s="54" t="s">
        <v>90</v>
      </c>
      <c r="AQ2" s="54" t="s">
        <v>91</v>
      </c>
      <c r="AR2" s="54" t="s">
        <v>92</v>
      </c>
      <c r="AS2" s="54" t="s">
        <v>93</v>
      </c>
      <c r="AT2" s="54" t="s">
        <v>94</v>
      </c>
      <c r="AU2" s="54" t="s">
        <v>95</v>
      </c>
      <c r="AV2" s="54" t="s">
        <v>96</v>
      </c>
      <c r="AW2" s="54" t="s">
        <v>97</v>
      </c>
      <c r="AX2" s="54" t="s">
        <v>98</v>
      </c>
      <c r="AY2" s="54" t="s">
        <v>99</v>
      </c>
    </row>
    <row r="3" spans="1:34" ht="15">
      <c r="A3" s="44" t="s">
        <v>43</v>
      </c>
      <c r="B3" s="57"/>
      <c r="C3" s="57"/>
      <c r="D3" s="9"/>
      <c r="E3" s="50" t="s">
        <v>42</v>
      </c>
      <c r="F3" s="11" t="s">
        <v>102</v>
      </c>
      <c r="G3" s="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51" s="7" customFormat="1" ht="15">
      <c r="A4" s="45" t="s">
        <v>27</v>
      </c>
      <c r="B4" s="24" t="str">
        <f>CONCATENATE($F$3,B2)</f>
        <v>PIE001</v>
      </c>
      <c r="C4" s="17" t="str">
        <f aca="true" t="shared" si="0" ref="C4:AY4">CONCATENATE($F$3,C2)</f>
        <v>PIE002</v>
      </c>
      <c r="D4" s="17" t="str">
        <f t="shared" si="0"/>
        <v>PIE003</v>
      </c>
      <c r="E4" s="17" t="str">
        <f t="shared" si="0"/>
        <v>PIE004</v>
      </c>
      <c r="F4" s="17" t="str">
        <f t="shared" si="0"/>
        <v>PIE005</v>
      </c>
      <c r="G4" s="17" t="str">
        <f t="shared" si="0"/>
        <v>PIE006</v>
      </c>
      <c r="H4" s="17" t="str">
        <f t="shared" si="0"/>
        <v>PIE007</v>
      </c>
      <c r="I4" s="17" t="str">
        <f t="shared" si="0"/>
        <v>PIE008</v>
      </c>
      <c r="J4" s="17" t="str">
        <f t="shared" si="0"/>
        <v>PIE009</v>
      </c>
      <c r="K4" s="17" t="str">
        <f t="shared" si="0"/>
        <v>PIE010</v>
      </c>
      <c r="L4" s="17" t="str">
        <f t="shared" si="0"/>
        <v>PIE011</v>
      </c>
      <c r="M4" s="17" t="str">
        <f t="shared" si="0"/>
        <v>PIE012</v>
      </c>
      <c r="N4" s="17" t="str">
        <f t="shared" si="0"/>
        <v>PIE013</v>
      </c>
      <c r="O4" s="17" t="str">
        <f t="shared" si="0"/>
        <v>PIE014</v>
      </c>
      <c r="P4" s="17" t="str">
        <f t="shared" si="0"/>
        <v>PIE015</v>
      </c>
      <c r="Q4" s="17" t="str">
        <f t="shared" si="0"/>
        <v>PIE016</v>
      </c>
      <c r="R4" s="17" t="str">
        <f t="shared" si="0"/>
        <v>PIE017</v>
      </c>
      <c r="S4" s="17" t="str">
        <f t="shared" si="0"/>
        <v>PIE018</v>
      </c>
      <c r="T4" s="17" t="str">
        <f t="shared" si="0"/>
        <v>PIE019</v>
      </c>
      <c r="U4" s="17" t="str">
        <f t="shared" si="0"/>
        <v>PIE020</v>
      </c>
      <c r="V4" s="17" t="str">
        <f t="shared" si="0"/>
        <v>PIE021</v>
      </c>
      <c r="W4" s="17" t="str">
        <f t="shared" si="0"/>
        <v>PIE022</v>
      </c>
      <c r="X4" s="17" t="str">
        <f t="shared" si="0"/>
        <v>PIE023</v>
      </c>
      <c r="Y4" s="17" t="str">
        <f t="shared" si="0"/>
        <v>PIE024</v>
      </c>
      <c r="Z4" s="17" t="str">
        <f t="shared" si="0"/>
        <v>PIE025</v>
      </c>
      <c r="AA4" s="17" t="str">
        <f t="shared" si="0"/>
        <v>PIE026</v>
      </c>
      <c r="AB4" s="17" t="str">
        <f t="shared" si="0"/>
        <v>PIE027</v>
      </c>
      <c r="AC4" s="17" t="str">
        <f t="shared" si="0"/>
        <v>PIE028</v>
      </c>
      <c r="AD4" s="17" t="str">
        <f t="shared" si="0"/>
        <v>PIE029</v>
      </c>
      <c r="AE4" s="17" t="str">
        <f t="shared" si="0"/>
        <v>PIE030</v>
      </c>
      <c r="AF4" s="17" t="str">
        <f t="shared" si="0"/>
        <v>PIE031</v>
      </c>
      <c r="AG4" s="17" t="str">
        <f t="shared" si="0"/>
        <v>PIE032</v>
      </c>
      <c r="AH4" s="17" t="str">
        <f t="shared" si="0"/>
        <v>PIE033</v>
      </c>
      <c r="AI4" s="17" t="str">
        <f t="shared" si="0"/>
        <v>PIE034</v>
      </c>
      <c r="AJ4" s="17" t="str">
        <f t="shared" si="0"/>
        <v>PIE035</v>
      </c>
      <c r="AK4" s="17" t="str">
        <f t="shared" si="0"/>
        <v>PIE036</v>
      </c>
      <c r="AL4" s="17" t="str">
        <f t="shared" si="0"/>
        <v>PIE037</v>
      </c>
      <c r="AM4" s="17" t="str">
        <f t="shared" si="0"/>
        <v>PIE038</v>
      </c>
      <c r="AN4" s="17" t="str">
        <f t="shared" si="0"/>
        <v>PIE039</v>
      </c>
      <c r="AO4" s="17" t="str">
        <f t="shared" si="0"/>
        <v>PIE040</v>
      </c>
      <c r="AP4" s="17" t="str">
        <f t="shared" si="0"/>
        <v>PIE041</v>
      </c>
      <c r="AQ4" s="17" t="str">
        <f t="shared" si="0"/>
        <v>PIE042</v>
      </c>
      <c r="AR4" s="17" t="str">
        <f t="shared" si="0"/>
        <v>PIE043</v>
      </c>
      <c r="AS4" s="17" t="str">
        <f t="shared" si="0"/>
        <v>PIE044</v>
      </c>
      <c r="AT4" s="17" t="str">
        <f t="shared" si="0"/>
        <v>PIE045</v>
      </c>
      <c r="AU4" s="17" t="str">
        <f t="shared" si="0"/>
        <v>PIE046</v>
      </c>
      <c r="AV4" s="17" t="str">
        <f t="shared" si="0"/>
        <v>PIE047</v>
      </c>
      <c r="AW4" s="17" t="str">
        <f t="shared" si="0"/>
        <v>PIE048</v>
      </c>
      <c r="AX4" s="17" t="str">
        <f t="shared" si="0"/>
        <v>PIE049</v>
      </c>
      <c r="AY4" s="17" t="str">
        <f t="shared" si="0"/>
        <v>PIE050</v>
      </c>
    </row>
    <row r="5" spans="1:51" ht="15">
      <c r="A5" s="45" t="s">
        <v>6</v>
      </c>
      <c r="B5" s="55">
        <v>43267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6" spans="1:51" ht="15">
      <c r="A6" s="46" t="s">
        <v>34</v>
      </c>
      <c r="B6" s="24" t="s">
        <v>100</v>
      </c>
      <c r="C6" s="17"/>
      <c r="D6" s="17"/>
      <c r="E6" s="17"/>
      <c r="F6" s="17"/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15">
      <c r="A7" s="45" t="s">
        <v>41</v>
      </c>
      <c r="B7" s="58" t="s">
        <v>112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</row>
    <row r="8" spans="1:51" ht="15" customHeight="1">
      <c r="A8" s="47" t="s">
        <v>36</v>
      </c>
      <c r="B8" s="24" t="s">
        <v>103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5">
      <c r="A9" s="47" t="s">
        <v>35</v>
      </c>
      <c r="B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</row>
    <row r="10" spans="1:51" ht="15">
      <c r="A10" s="48" t="s">
        <v>29</v>
      </c>
      <c r="B10" s="24">
        <v>912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1" ht="15">
      <c r="A11" s="49" t="s">
        <v>28</v>
      </c>
      <c r="B11" s="26" t="s">
        <v>20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</row>
    <row r="12" spans="1:51" ht="15">
      <c r="A12" s="50" t="s">
        <v>31</v>
      </c>
      <c r="B12" s="27" t="s">
        <v>0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 ht="15">
      <c r="A13" s="47" t="s">
        <v>37</v>
      </c>
      <c r="B13" s="28" t="s">
        <v>25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</row>
    <row r="14" spans="1:51" ht="15">
      <c r="A14" s="47" t="s">
        <v>38</v>
      </c>
      <c r="B14" s="28" t="s">
        <v>45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</row>
    <row r="15" spans="1:51" ht="15">
      <c r="A15" s="50" t="s">
        <v>32</v>
      </c>
      <c r="B15" s="28" t="s">
        <v>47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</row>
    <row r="16" spans="1:51" ht="37.5" customHeight="1">
      <c r="A16" s="51" t="s">
        <v>30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1:51" ht="45" customHeight="1">
      <c r="A17" s="52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1:51" ht="15">
      <c r="A18" s="52" t="s">
        <v>39</v>
      </c>
      <c r="B18" s="30" t="s">
        <v>104</v>
      </c>
      <c r="C18" s="4"/>
      <c r="D18" s="10"/>
      <c r="E18" s="12"/>
      <c r="F18" s="4"/>
      <c r="G18" s="4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ht="15">
      <c r="A19" s="52" t="s">
        <v>40</v>
      </c>
      <c r="B19" s="30" t="s">
        <v>105</v>
      </c>
      <c r="C19" s="2"/>
      <c r="E19" s="12"/>
      <c r="F19" s="2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15">
      <c r="A20" s="12"/>
      <c r="B20" s="28"/>
      <c r="C20" s="13"/>
      <c r="E20" s="14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15">
      <c r="A21" s="12"/>
      <c r="B21" s="28"/>
      <c r="C21" s="13"/>
      <c r="D21" s="13"/>
      <c r="E21" s="13"/>
      <c r="F21" s="13"/>
      <c r="G21" s="1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15">
      <c r="A22" s="12"/>
      <c r="B22" s="28"/>
      <c r="C22" s="13"/>
      <c r="D22" s="13"/>
      <c r="E22" s="13"/>
      <c r="F22" s="13"/>
      <c r="G22" s="1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15">
      <c r="A23" s="12"/>
      <c r="B23" s="28"/>
      <c r="C23" s="13"/>
      <c r="D23" s="13"/>
      <c r="E23" s="13"/>
      <c r="F23" s="13"/>
      <c r="G23" s="1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8:51" ht="15"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15">
      <c r="A25" s="1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15">
      <c r="A26" s="1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15">
      <c r="A27" s="1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15">
      <c r="A28" s="1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15">
      <c r="A29" s="1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8:51" ht="15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8:51" ht="1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8:51" ht="15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8:51" ht="15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2:51" ht="15">
      <c r="B34" s="32"/>
      <c r="C34" s="15"/>
      <c r="D34" s="1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2:51" ht="15">
      <c r="B35" s="32"/>
      <c r="C35" s="15"/>
      <c r="D35" s="1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</sheetData>
  <sheetProtection/>
  <mergeCells count="1">
    <mergeCell ref="B3:C3"/>
  </mergeCells>
  <dataValidations count="6">
    <dataValidation type="list" allowBlank="1" showInputMessage="1" showErrorMessage="1" sqref="B15:AY15">
      <formula1>nebezpečnost</formula1>
    </dataValidation>
    <dataValidation type="list" allowBlank="1" showInputMessage="1" showErrorMessage="1" sqref="R14:AY14 B14">
      <formula1>Sedlisko2</formula1>
    </dataValidation>
    <dataValidation type="list" allowBlank="1" showInputMessage="1" showErrorMessage="1" sqref="B8:B9 R8:AY9">
      <formula1>rostlina</formula1>
    </dataValidation>
    <dataValidation type="list" allowBlank="1" showInputMessage="1" showErrorMessage="1" sqref="R13:AY13 B13">
      <formula1>Habitat</formula1>
    </dataValidation>
    <dataValidation type="list" allowBlank="1" showInputMessage="1" showErrorMessage="1" sqref="R12:AY12 B12">
      <formula1>Pokryvnost</formula1>
    </dataValidation>
    <dataValidation type="list" allowBlank="1" showInputMessage="1" showErrorMessage="1" sqref="R11:AY11 B11">
      <formula1>Typ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D9" sqref="D8:D9"/>
    </sheetView>
  </sheetViews>
  <sheetFormatPr defaultColWidth="9.140625" defaultRowHeight="15"/>
  <cols>
    <col min="1" max="1" width="28.00390625" style="7" customWidth="1"/>
    <col min="3" max="3" width="27.28125" style="22" customWidth="1"/>
  </cols>
  <sheetData>
    <row r="1" ht="15">
      <c r="A1" s="37" t="s">
        <v>28</v>
      </c>
    </row>
    <row r="2" ht="15">
      <c r="A2" s="35" t="s">
        <v>18</v>
      </c>
    </row>
    <row r="3" ht="15">
      <c r="A3" s="35" t="s">
        <v>19</v>
      </c>
    </row>
    <row r="4" spans="1:3" ht="15">
      <c r="A4" s="35" t="s">
        <v>20</v>
      </c>
      <c r="C4" s="33" t="s">
        <v>7</v>
      </c>
    </row>
    <row r="5" ht="26.25" thickBot="1">
      <c r="C5" s="23" t="s">
        <v>103</v>
      </c>
    </row>
    <row r="6" spans="1:3" ht="15">
      <c r="A6" s="38" t="s">
        <v>31</v>
      </c>
      <c r="C6" s="23" t="s">
        <v>15</v>
      </c>
    </row>
    <row r="7" spans="1:3" ht="15">
      <c r="A7" s="6" t="s">
        <v>0</v>
      </c>
      <c r="C7" s="23" t="s">
        <v>16</v>
      </c>
    </row>
    <row r="8" spans="1:3" ht="15">
      <c r="A8" s="6" t="s">
        <v>1</v>
      </c>
      <c r="C8" s="23" t="s">
        <v>17</v>
      </c>
    </row>
    <row r="9" ht="15">
      <c r="A9" s="6" t="s">
        <v>3</v>
      </c>
    </row>
    <row r="10" ht="15.75" thickBot="1">
      <c r="A10" s="8" t="s">
        <v>2</v>
      </c>
    </row>
    <row r="12" spans="1:3" ht="15">
      <c r="A12" s="39" t="s">
        <v>9</v>
      </c>
      <c r="C12" s="39" t="s">
        <v>44</v>
      </c>
    </row>
    <row r="13" spans="1:3" ht="15">
      <c r="A13" s="34" t="s">
        <v>4</v>
      </c>
      <c r="C13" s="40" t="s">
        <v>45</v>
      </c>
    </row>
    <row r="14" spans="1:3" ht="15">
      <c r="A14" s="36" t="s">
        <v>10</v>
      </c>
      <c r="C14" s="34" t="s">
        <v>4</v>
      </c>
    </row>
    <row r="15" spans="1:3" ht="15">
      <c r="A15" s="36" t="s">
        <v>11</v>
      </c>
      <c r="C15" s="36" t="s">
        <v>10</v>
      </c>
    </row>
    <row r="16" spans="1:3" ht="15">
      <c r="A16" s="36" t="s">
        <v>12</v>
      </c>
      <c r="C16" s="36" t="s">
        <v>11</v>
      </c>
    </row>
    <row r="17" spans="1:3" ht="15">
      <c r="A17" s="34" t="s">
        <v>5</v>
      </c>
      <c r="C17" s="36" t="s">
        <v>12</v>
      </c>
    </row>
    <row r="18" spans="1:3" ht="15">
      <c r="A18" s="36" t="s">
        <v>13</v>
      </c>
      <c r="C18" s="34" t="s">
        <v>5</v>
      </c>
    </row>
    <row r="19" spans="1:3" ht="15">
      <c r="A19" s="36" t="s">
        <v>21</v>
      </c>
      <c r="C19" s="36" t="s">
        <v>13</v>
      </c>
    </row>
    <row r="20" spans="1:3" ht="15">
      <c r="A20" s="36" t="s">
        <v>22</v>
      </c>
      <c r="C20" s="36" t="s">
        <v>21</v>
      </c>
    </row>
    <row r="21" spans="1:3" ht="15">
      <c r="A21" s="36" t="s">
        <v>23</v>
      </c>
      <c r="C21" s="36" t="s">
        <v>22</v>
      </c>
    </row>
    <row r="22" spans="1:3" ht="15">
      <c r="A22" s="36" t="s">
        <v>24</v>
      </c>
      <c r="C22" s="36" t="s">
        <v>23</v>
      </c>
    </row>
    <row r="23" spans="1:3" ht="15">
      <c r="A23" s="36" t="s">
        <v>25</v>
      </c>
      <c r="C23" s="36" t="s">
        <v>24</v>
      </c>
    </row>
    <row r="24" spans="1:3" ht="15">
      <c r="A24" s="36" t="s">
        <v>26</v>
      </c>
      <c r="C24" s="36" t="s">
        <v>25</v>
      </c>
    </row>
    <row r="25" spans="1:3" ht="15">
      <c r="A25" s="21" t="s">
        <v>14</v>
      </c>
      <c r="C25" s="36" t="s">
        <v>26</v>
      </c>
    </row>
    <row r="26" ht="15">
      <c r="C26" s="21" t="s">
        <v>14</v>
      </c>
    </row>
    <row r="28" ht="15">
      <c r="A28" s="1" t="s">
        <v>32</v>
      </c>
    </row>
    <row r="29" ht="15">
      <c r="A29" s="53" t="s">
        <v>46</v>
      </c>
    </row>
    <row r="30" ht="15">
      <c r="A30" s="53" t="s">
        <v>47</v>
      </c>
    </row>
    <row r="31" ht="15">
      <c r="A31" s="53" t="s">
        <v>48</v>
      </c>
    </row>
    <row r="32" ht="15">
      <c r="A32" s="53" t="s">
        <v>49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Czernik</dc:creator>
  <cp:keywords/>
  <dc:description/>
  <cp:lastModifiedBy>Tomasz TB. Biwo</cp:lastModifiedBy>
  <cp:lastPrinted>2018-03-15T22:50:37Z</cp:lastPrinted>
  <dcterms:created xsi:type="dcterms:W3CDTF">2018-02-09T08:05:11Z</dcterms:created>
  <dcterms:modified xsi:type="dcterms:W3CDTF">2019-06-04T06:31:18Z</dcterms:modified>
  <cp:category/>
  <cp:version/>
  <cp:contentType/>
  <cp:contentStatus/>
</cp:coreProperties>
</file>